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FLUJO DE EFECTIVO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<sst xmlns="http://schemas.openxmlformats.org/spreadsheetml/2006/main" count="53" uniqueCount="48">
  <si>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H. AYUNTAMIENTO DE CENTRO</t>
  </si>
  <si>
    <t>ORIGEN</t>
  </si>
  <si>
    <t>impuestos</t>
  </si>
  <si>
    <t>derechos</t>
  </si>
  <si>
    <t>productos</t>
  </si>
  <si>
    <t>aprovechamientos</t>
  </si>
  <si>
    <t>aportaciones</t>
  </si>
  <si>
    <t>incentivos derivados de la colaboración fiscal</t>
  </si>
  <si>
    <t>convenios</t>
  </si>
  <si>
    <t>fondos distintos de aportaciones</t>
  </si>
  <si>
    <t>participaciones</t>
  </si>
  <si>
    <t>APLICACION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</si>
  <si>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</si>
  <si>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</si>
  <si>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</si>
  <si>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</si>
  <si>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</si>
  <si>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subsidios y subvenciones</t>
  </si>
  <si>
    <t>ayudas sociales</t>
  </si>
  <si>
    <t>pensiones y jubilaciones</t>
  </si>
  <si>
    <t>donativos</t>
  </si>
  <si>
    <t>transferencias al exterior</t>
  </si>
  <si>
    <t>PARTICIPACIONES Y APORTACIONES</t>
  </si>
  <si>
    <t>OTROS GASTOS Y PERDIDAS EXTRAORDINARIAS</t>
  </si>
  <si>
    <t>otros gastos</t>
  </si>
  <si>
    <t>otros</t>
  </si>
  <si>
    <t>bienes inmuebles, infraestructura y construcciones en proceso</t>
  </si>
  <si>
    <t>bienes muebles</t>
  </si>
  <si>
    <t>activos intangibles</t>
  </si>
  <si>
    <t>incremento de otros pasivos</t>
  </si>
  <si>
    <t>disminución de activos financieros</t>
  </si>
  <si>
    <t>incremento de activos financieros</t>
  </si>
  <si>
    <t>servicios de la deuda</t>
  </si>
  <si>
    <t>disminución de otros pasivos</t>
  </si>
  <si>
    <t>Efectivo y Equivalente al Efectivo al Inicio del Ejercicio</t>
  </si>
  <si>
    <t>Efectivo y Equivalente al Efectivo al Final del Ejercicio</t>
  </si>
  <si>
    <t>ESTADO DE FLUJOS DE EFECTIVO</t>
  </si>
  <si>
    <t>30 DE NOVIEMBRE</t>
  </si>
  <si>
    <t>FLUJO DE EFECTIVO DE LAS ACTIVIDADES DE OPERACIÓN</t>
  </si>
  <si>
    <t>Flujo Netos de Efectivo por Actividades de Operación</t>
  </si>
  <si>
    <t>FLUJO DE EFECTIVO DE LAS ACTIVIDADES DE INVERSIÓN</t>
  </si>
  <si>
    <t>Flujos Netos de Efectivo por Actividades de Inversión</t>
  </si>
  <si>
    <t>FLUJO DE EFECTIVO DE LAS ACTIVIDADES DE FINANCIAMIENTO</t>
  </si>
  <si>
    <t>Flujos Netos de efectivo por Actividades de Financiamiento</t>
  </si>
  <si>
    <t>Incremento/Disminució Neta en el Efectivo y Equivalente de Efectivo</t>
  </si>
  <si>
    <t>DEL 1 DE ENERO AL 31 DE DICIEMBREDEL 2019</t>
  </si>
  <si>
    <t>31 DE DICIEMBRE</t>
  </si>
  <si>
    <t>PARTICIPACIONES, APORTACIONES, CONVENIOS, INCENTIVOS DERIVADOS DE LA COLABORACIÓN FISCAL Y FONDOS DISTINTOS DE APORTACION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</si>
</sst>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0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3" fillId="0" borderId="0" xfId="0" applyNumberFormat="1" applyFont="1" applyAlignment="1">
      <alignment horizontal="left"/>
    </xf>
    <xf numFmtId="40" fontId="0" fillId="0" borderId="0" xfId="0" applyNumberFormat="1" applyAlignment="1">
      <alignment horizontal="right"/>
    </xf>
    <xf numFmtId="0" fontId="2" fillId="0" borderId="0" xfId="0" applyNumberFormat="1" applyFont="1" applyAlignment="1">
      <alignment vertical="center" wrapText="1"/>
    </xf>
    <xf numFmtId="4" fontId="5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4" fontId="0" fillId="0" borderId="0" xfId="47" applyNumberFormat="1" applyFont="1" applyAlignment="1">
      <alignment/>
    </xf>
    <xf numFmtId="0" fontId="0" fillId="33" borderId="0" xfId="0" applyNumberFormat="1" applyFill="1" applyAlignment="1">
      <alignment horizontal="left"/>
    </xf>
    <xf numFmtId="0" fontId="3" fillId="33" borderId="0" xfId="0" applyNumberFormat="1" applyFont="1" applyFill="1" applyAlignment="1">
      <alignment horizontal="left"/>
    </xf>
    <xf numFmtId="4" fontId="3" fillId="33" borderId="0" xfId="0" applyNumberFormat="1" applyFont="1" applyFill="1" applyAlignment="1">
      <alignment horizontal="right"/>
    </xf>
    <xf numFmtId="4" fontId="0" fillId="0" borderId="0" xfId="47" applyNumberFormat="1" applyFont="1" applyAlignment="1">
      <alignment horizontal="right"/>
    </xf>
    <xf numFmtId="0" fontId="3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4" fontId="3" fillId="0" borderId="0" xfId="47" applyNumberFormat="1" applyFont="1" applyAlignment="1">
      <alignment/>
    </xf>
    <xf numFmtId="0" fontId="0" fillId="33" borderId="0" xfId="0" applyNumberFormat="1" applyFill="1" applyAlignment="1">
      <alignment/>
    </xf>
    <xf numFmtId="4" fontId="3" fillId="33" borderId="0" xfId="0" applyNumberFormat="1" applyFont="1" applyFill="1" applyAlignment="1">
      <alignment horizontal="right"/>
    </xf>
    <xf numFmtId="0" fontId="3" fillId="0" borderId="0" xfId="0" applyNumberFormat="1" applyFont="1" applyAlignment="1">
      <alignment horizontal="left"/>
    </xf>
    <xf numFmtId="0" fontId="1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zoomScalePageLayoutView="0" workbookViewId="0" topLeftCell="A1">
      <selection activeCell="I17" sqref="I17"/>
    </sheetView>
  </sheetViews>
  <sheetFormatPr defaultColWidth="11.421875" defaultRowHeight="12.75"/>
  <cols>
    <col min="1" max="1" width="12.421875" style="1" bestFit="1" customWidth="1"/>
    <col min="2" max="2" width="54.8515625" style="1" customWidth="1"/>
    <col min="3" max="3" width="16.140625" style="11" customWidth="1"/>
    <col min="4" max="4" width="15.7109375" style="11" bestFit="1" customWidth="1"/>
  </cols>
  <sheetData>
    <row r="1" spans="1:4" ht="18" customHeight="1">
      <c r="A1" s="24" t="s">
        <v>0</v>
      </c>
      <c r="B1" s="24"/>
      <c r="C1" s="24"/>
      <c r="D1" s="24"/>
    </row>
    <row r="2" spans="1:4" ht="15" customHeight="1">
      <c r="A2" s="25" t="s">
        <v>36</v>
      </c>
      <c r="B2" s="25"/>
      <c r="C2" s="25"/>
      <c r="D2" s="25"/>
    </row>
    <row r="3" spans="1:4" ht="15" customHeight="1">
      <c r="A3" s="25" t="s">
        <v>45</v>
      </c>
      <c r="B3" s="25"/>
      <c r="C3" s="25"/>
      <c r="D3" s="25"/>
    </row>
    <row r="4" spans="1:4" ht="15">
      <c r="A4" s="5"/>
      <c r="B4" s="5"/>
      <c r="C4" s="5"/>
      <c r="D4" s="5"/>
    </row>
    <row r="5" spans="1:4" ht="12.75">
      <c r="A5" s="3"/>
      <c r="B5" s="3"/>
      <c r="C5" s="6" t="s">
        <v>46</v>
      </c>
      <c r="D5" s="6" t="s">
        <v>37</v>
      </c>
    </row>
    <row r="6" spans="1:4" ht="12.75">
      <c r="A6" s="23" t="s">
        <v>38</v>
      </c>
      <c r="B6" s="26"/>
      <c r="C6" s="8"/>
      <c r="D6" s="8"/>
    </row>
    <row r="7" spans="1:4" ht="12.75">
      <c r="A7" s="7" t="s">
        <v>1</v>
      </c>
      <c r="C7" s="9">
        <f>SUM(C8:C17)</f>
        <v>339790593.14</v>
      </c>
      <c r="D7" s="9">
        <f>SUM(D8:D17)</f>
        <v>234719340.65</v>
      </c>
    </row>
    <row r="8" spans="1:4" ht="12.75">
      <c r="A8" s="2"/>
      <c r="B8" s="2" t="s">
        <v>2</v>
      </c>
      <c r="C8" s="4">
        <v>16961303.55</v>
      </c>
      <c r="D8" s="4">
        <v>12213513.15</v>
      </c>
    </row>
    <row r="9" spans="1:4" ht="12.75">
      <c r="A9" s="2"/>
      <c r="B9" s="2" t="s">
        <v>3</v>
      </c>
      <c r="C9" s="4">
        <v>31791512.32</v>
      </c>
      <c r="D9" s="4">
        <v>15142703.24</v>
      </c>
    </row>
    <row r="10" spans="1:4" ht="12.75">
      <c r="A10" s="2"/>
      <c r="B10" s="2" t="s">
        <v>4</v>
      </c>
      <c r="C10" s="4">
        <v>343332.18</v>
      </c>
      <c r="D10" s="4">
        <v>373827.89</v>
      </c>
    </row>
    <row r="11" spans="1:4" ht="12.75">
      <c r="A11" s="2"/>
      <c r="B11" s="2" t="s">
        <v>5</v>
      </c>
      <c r="C11" s="4">
        <v>5003109.45</v>
      </c>
      <c r="D11" s="4">
        <v>5155017.37</v>
      </c>
    </row>
    <row r="12" spans="1:2" ht="38.25">
      <c r="A12" s="2"/>
      <c r="B12" s="10" t="s">
        <v>47</v>
      </c>
    </row>
    <row r="13" spans="1:4" ht="12.75">
      <c r="A13" s="2"/>
      <c r="B13" s="2" t="s">
        <v>6</v>
      </c>
      <c r="C13" s="4">
        <v>37407163.6</v>
      </c>
      <c r="D13" s="4">
        <v>38929493</v>
      </c>
    </row>
    <row r="14" spans="1:4" ht="12.75">
      <c r="A14" s="2"/>
      <c r="B14" s="2" t="s">
        <v>7</v>
      </c>
      <c r="C14" s="4">
        <v>0</v>
      </c>
      <c r="D14" s="4">
        <v>0</v>
      </c>
    </row>
    <row r="15" spans="1:4" ht="12.75">
      <c r="A15" s="2"/>
      <c r="B15" s="2" t="s">
        <v>8</v>
      </c>
      <c r="C15" s="4">
        <v>44604509.85</v>
      </c>
      <c r="D15" s="4">
        <v>30759113</v>
      </c>
    </row>
    <row r="16" spans="1:4" ht="12.75">
      <c r="A16" s="2"/>
      <c r="B16" s="2" t="s">
        <v>9</v>
      </c>
      <c r="C16" s="4">
        <v>4543058.22</v>
      </c>
      <c r="D16" s="4">
        <v>5085361</v>
      </c>
    </row>
    <row r="17" spans="1:4" ht="12.75">
      <c r="A17" s="2"/>
      <c r="B17" s="2" t="s">
        <v>10</v>
      </c>
      <c r="C17" s="4">
        <v>199136603.97</v>
      </c>
      <c r="D17" s="4">
        <v>127060312</v>
      </c>
    </row>
    <row r="18" spans="1:4" ht="12.75">
      <c r="A18" s="7" t="s">
        <v>11</v>
      </c>
      <c r="C18" s="9">
        <f>SUM(C20:C32)</f>
        <v>533967586.23</v>
      </c>
      <c r="D18" s="9">
        <f>SUM(D20:D33)</f>
        <v>198851192.04999998</v>
      </c>
    </row>
    <row r="19" spans="1:4" ht="12.75">
      <c r="A19" s="2"/>
      <c r="B19" s="7" t="s">
        <v>12</v>
      </c>
      <c r="C19" s="12"/>
      <c r="D19" s="12"/>
    </row>
    <row r="20" spans="1:4" ht="12.75">
      <c r="A20" s="2"/>
      <c r="B20" s="2" t="s">
        <v>13</v>
      </c>
      <c r="C20" s="4">
        <v>377496576.44</v>
      </c>
      <c r="D20" s="4">
        <v>105833006.69</v>
      </c>
    </row>
    <row r="21" spans="1:4" ht="12.75">
      <c r="A21" s="2"/>
      <c r="B21" s="2" t="s">
        <v>14</v>
      </c>
      <c r="C21" s="4">
        <v>52980438.47</v>
      </c>
      <c r="D21" s="4">
        <v>23216526.36</v>
      </c>
    </row>
    <row r="22" spans="1:4" ht="12.75">
      <c r="A22" s="2"/>
      <c r="B22" s="2" t="s">
        <v>15</v>
      </c>
      <c r="C22" s="4">
        <v>82900334.89</v>
      </c>
      <c r="D22" s="4">
        <v>53558015.34</v>
      </c>
    </row>
    <row r="23" spans="1:2" ht="12.75">
      <c r="A23" s="2"/>
      <c r="B23" s="7" t="s">
        <v>16</v>
      </c>
    </row>
    <row r="24" spans="1:4" ht="12.75">
      <c r="A24" s="2"/>
      <c r="B24" s="2" t="s">
        <v>17</v>
      </c>
      <c r="C24" s="4">
        <v>7985353.82</v>
      </c>
      <c r="D24" s="4">
        <v>17051261.51</v>
      </c>
    </row>
    <row r="25" spans="1:4" ht="12.75">
      <c r="A25" s="2"/>
      <c r="B25" s="2" t="s">
        <v>18</v>
      </c>
      <c r="C25" s="4">
        <v>11865411.22</v>
      </c>
      <c r="D25" s="4">
        <v>1404590.35</v>
      </c>
    </row>
    <row r="26" spans="1:4" ht="12.75">
      <c r="A26" s="2"/>
      <c r="B26" s="2" t="s">
        <v>19</v>
      </c>
      <c r="C26" s="4">
        <v>835550.86</v>
      </c>
      <c r="D26" s="4">
        <v>198787.8</v>
      </c>
    </row>
    <row r="27" spans="1:4" ht="12.75">
      <c r="A27" s="2"/>
      <c r="B27" s="2" t="s">
        <v>20</v>
      </c>
      <c r="C27" s="4">
        <v>118598.49</v>
      </c>
      <c r="D27" s="4">
        <v>30000</v>
      </c>
    </row>
    <row r="28" spans="1:4" ht="12.75">
      <c r="A28" s="2"/>
      <c r="B28" s="2" t="s">
        <v>21</v>
      </c>
      <c r="C28" s="4">
        <v>0</v>
      </c>
      <c r="D28" s="4">
        <v>0</v>
      </c>
    </row>
    <row r="29" spans="1:4" ht="12.75">
      <c r="A29" s="2"/>
      <c r="B29" s="7" t="s">
        <v>22</v>
      </c>
      <c r="C29" s="12"/>
      <c r="D29" s="12"/>
    </row>
    <row r="30" spans="1:4" ht="12.75">
      <c r="A30" s="2"/>
      <c r="B30" s="2" t="s">
        <v>8</v>
      </c>
      <c r="C30" s="4">
        <v>0</v>
      </c>
      <c r="D30" s="4">
        <v>-2440996</v>
      </c>
    </row>
    <row r="31" spans="1:4" ht="12.75">
      <c r="A31" s="2"/>
      <c r="B31" s="7" t="s">
        <v>23</v>
      </c>
      <c r="C31" s="13"/>
      <c r="D31" s="13"/>
    </row>
    <row r="32" spans="1:4" ht="12.75">
      <c r="A32" s="2"/>
      <c r="B32" s="2" t="s">
        <v>24</v>
      </c>
      <c r="C32" s="4">
        <v>-214677.96</v>
      </c>
      <c r="D32" s="4">
        <v>0</v>
      </c>
    </row>
    <row r="33" spans="1:4" ht="12.75">
      <c r="A33" s="2"/>
      <c r="B33" s="2"/>
      <c r="C33" s="12"/>
      <c r="D33" s="12"/>
    </row>
    <row r="34" spans="1:4" ht="12.75">
      <c r="A34" s="14"/>
      <c r="B34" s="15" t="s">
        <v>39</v>
      </c>
      <c r="C34" s="16">
        <f>+C7-C18</f>
        <v>-194176993.09000003</v>
      </c>
      <c r="D34" s="16">
        <f>+D7-D18</f>
        <v>35868148.600000024</v>
      </c>
    </row>
    <row r="36" spans="1:4" ht="12.75">
      <c r="A36" s="23" t="s">
        <v>40</v>
      </c>
      <c r="B36" s="26"/>
      <c r="C36" s="8"/>
      <c r="D36" s="8"/>
    </row>
    <row r="37" spans="1:4" ht="12.75">
      <c r="A37" s="7" t="s">
        <v>1</v>
      </c>
      <c r="C37" s="9">
        <f>SUM(C38)</f>
        <v>0</v>
      </c>
      <c r="D37" s="9">
        <v>0</v>
      </c>
    </row>
    <row r="38" spans="1:4" ht="12.75">
      <c r="A38" s="2"/>
      <c r="B38" s="2" t="s">
        <v>25</v>
      </c>
      <c r="C38" s="17">
        <v>0</v>
      </c>
      <c r="D38" s="17">
        <v>0</v>
      </c>
    </row>
    <row r="39" spans="1:4" ht="12.75">
      <c r="A39" s="7" t="s">
        <v>11</v>
      </c>
      <c r="C39" s="9">
        <f>SUM(C40:C42)</f>
        <v>119517134.35</v>
      </c>
      <c r="D39" s="9">
        <f>SUM(D40:D42)</f>
        <v>82490714.87</v>
      </c>
    </row>
    <row r="40" spans="1:4" ht="12.75">
      <c r="A40" s="2"/>
      <c r="B40" s="2" t="s">
        <v>26</v>
      </c>
      <c r="C40" s="12">
        <v>108940625.25</v>
      </c>
      <c r="D40" s="12">
        <v>47274496.89</v>
      </c>
    </row>
    <row r="41" spans="1:4" ht="12.75">
      <c r="A41" s="2"/>
      <c r="B41" s="2" t="s">
        <v>27</v>
      </c>
      <c r="C41" s="12">
        <v>10576509.1</v>
      </c>
      <c r="D41" s="12">
        <v>35216217.98</v>
      </c>
    </row>
    <row r="42" spans="1:4" ht="12.75">
      <c r="A42" s="2"/>
      <c r="B42" s="2" t="s">
        <v>28</v>
      </c>
      <c r="C42" s="4">
        <v>0</v>
      </c>
      <c r="D42" s="12">
        <v>0</v>
      </c>
    </row>
    <row r="43" ht="12.75">
      <c r="A43" s="2"/>
    </row>
    <row r="44" spans="1:4" ht="12.75">
      <c r="A44" s="14"/>
      <c r="B44" s="18" t="s">
        <v>41</v>
      </c>
      <c r="C44" s="19">
        <f>+C37-C39</f>
        <v>-119517134.35</v>
      </c>
      <c r="D44" s="19">
        <f>+D36-D39</f>
        <v>-82490714.87</v>
      </c>
    </row>
    <row r="46" spans="1:2" ht="12.75">
      <c r="A46" s="23" t="s">
        <v>42</v>
      </c>
      <c r="B46" s="23"/>
    </row>
    <row r="47" spans="1:4" ht="12.75">
      <c r="A47" s="7" t="s">
        <v>1</v>
      </c>
      <c r="B47" s="3"/>
      <c r="C47" s="8">
        <f>SUM(C48:C49)</f>
        <v>782408118.5899999</v>
      </c>
      <c r="D47" s="8">
        <f>SUM(D48:D49)</f>
        <v>296866600.15</v>
      </c>
    </row>
    <row r="48" spans="1:4" ht="12.75">
      <c r="A48" s="2"/>
      <c r="B48" s="2" t="s">
        <v>29</v>
      </c>
      <c r="C48" s="12">
        <v>713157747.15</v>
      </c>
      <c r="D48" s="12">
        <v>273096124.06</v>
      </c>
    </row>
    <row r="49" spans="1:4" ht="12.75">
      <c r="A49" s="2"/>
      <c r="B49" s="2" t="s">
        <v>30</v>
      </c>
      <c r="C49" s="12">
        <v>69250371.44</v>
      </c>
      <c r="D49" s="12">
        <v>23770476.09</v>
      </c>
    </row>
    <row r="50" spans="1:4" ht="12.75">
      <c r="A50" s="7" t="s">
        <v>11</v>
      </c>
      <c r="C50" s="20">
        <f>SUM(C51:C53)</f>
        <v>736057769.9</v>
      </c>
      <c r="D50" s="20">
        <f>SUM(D51:D53)</f>
        <v>235448539.61</v>
      </c>
    </row>
    <row r="51" spans="1:4" ht="12.75">
      <c r="A51" s="2"/>
      <c r="B51" s="2" t="s">
        <v>31</v>
      </c>
      <c r="C51" s="12">
        <v>84760682.87</v>
      </c>
      <c r="D51" s="12">
        <v>12956942.47</v>
      </c>
    </row>
    <row r="52" spans="1:4" ht="12.75">
      <c r="A52" s="2"/>
      <c r="B52" s="2" t="s">
        <v>32</v>
      </c>
      <c r="C52" s="12">
        <v>1657255.76</v>
      </c>
      <c r="D52" s="12">
        <v>1996270.28</v>
      </c>
    </row>
    <row r="53" spans="2:4" ht="12.75">
      <c r="B53" s="2" t="s">
        <v>33</v>
      </c>
      <c r="C53" s="12">
        <v>649639831.27</v>
      </c>
      <c r="D53" s="12">
        <v>220495326.86</v>
      </c>
    </row>
    <row r="55" spans="1:4" ht="12.75">
      <c r="A55" s="21"/>
      <c r="B55" s="18" t="s">
        <v>43</v>
      </c>
      <c r="C55" s="22">
        <f>+C47-C50</f>
        <v>46350348.68999994</v>
      </c>
      <c r="D55" s="22">
        <f>+D47-D50</f>
        <v>61418060.53999996</v>
      </c>
    </row>
    <row r="56" spans="3:4" ht="12.75">
      <c r="C56" s="8"/>
      <c r="D56" s="8"/>
    </row>
    <row r="57" spans="1:4" ht="12.75">
      <c r="A57" s="23" t="s">
        <v>44</v>
      </c>
      <c r="B57" s="23"/>
      <c r="C57" s="12">
        <v>-267343778.75</v>
      </c>
      <c r="D57" s="12">
        <v>14795491.27</v>
      </c>
    </row>
    <row r="58" spans="1:4" ht="12.75">
      <c r="A58" s="23" t="s">
        <v>34</v>
      </c>
      <c r="B58" s="23"/>
      <c r="C58" s="12">
        <v>409684303.6</v>
      </c>
      <c r="D58" s="12">
        <v>394888812.33</v>
      </c>
    </row>
    <row r="59" spans="1:4" ht="12.75">
      <c r="A59" s="23" t="s">
        <v>35</v>
      </c>
      <c r="B59" s="23"/>
      <c r="C59" s="12">
        <v>142340524.85</v>
      </c>
      <c r="D59" s="12">
        <v>409684303.6</v>
      </c>
    </row>
  </sheetData>
  <sheetProtection/>
  <mergeCells count="9">
    <mergeCell ref="A46:B46"/>
    <mergeCell ref="A57:B57"/>
    <mergeCell ref="A58:B58"/>
    <mergeCell ref="A59:B59"/>
    <mergeCell ref="A1:D1"/>
    <mergeCell ref="A2:D2"/>
    <mergeCell ref="A3:D3"/>
    <mergeCell ref="A6:B6"/>
    <mergeCell ref="A36:B36"/>
  </mergeCells>
  <printOptions/>
  <pageMargins left="0.1968503937007874" right="0.3937007874015748" top="0.3937007874015748" bottom="0.1968503937007874" header="0.5118110236220472" footer="0.511811023622047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Lucila Filomena Cruz</cp:lastModifiedBy>
  <dcterms:modified xsi:type="dcterms:W3CDTF">2020-01-31T21:56:29Z</dcterms:modified>
  <cp:category/>
  <cp:version/>
  <cp:contentType/>
  <cp:contentStatus/>
</cp:coreProperties>
</file>